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700B5E3-E504-440E-97B8-995B49C80027}" xr6:coauthVersionLast="36" xr6:coauthVersionMax="36" xr10:uidLastSave="{00000000-0000-0000-0000-000000000000}"/>
  <bookViews>
    <workbookView xWindow="0" yWindow="0" windowWidth="19200" windowHeight="6930" tabRatio="500" xr2:uid="{00000000-000D-0000-FFFF-FFFF00000000}"/>
  </bookViews>
  <sheets>
    <sheet name="Seznam žáků" sheetId="1" r:id="rId1"/>
    <sheet name="Třídy" sheetId="2" r:id="rId2"/>
    <sheet name="1.A" sheetId="3" r:id="rId3"/>
    <sheet name="1.B" sheetId="4" r:id="rId4"/>
    <sheet name="1.C" sheetId="5" r:id="rId5"/>
    <sheet name="2.A" sheetId="6" r:id="rId6"/>
    <sheet name="2.B" sheetId="7" r:id="rId7"/>
    <sheet name="2.C" sheetId="8" r:id="rId8"/>
    <sheet name="3.A" sheetId="9" r:id="rId9"/>
    <sheet name="3.B" sheetId="10" r:id="rId10"/>
    <sheet name="3.C" sheetId="27" r:id="rId11"/>
    <sheet name="4.A" sheetId="11" r:id="rId12"/>
    <sheet name="4.B" sheetId="12" r:id="rId13"/>
    <sheet name="5.A" sheetId="13" r:id="rId14"/>
    <sheet name="5.B" sheetId="14" r:id="rId15"/>
    <sheet name="6.A" sheetId="15" r:id="rId16"/>
    <sheet name="6.B" sheetId="16" r:id="rId17"/>
    <sheet name="6.C" sheetId="17" r:id="rId18"/>
    <sheet name="7.A" sheetId="18" r:id="rId19"/>
    <sheet name="7.B" sheetId="19" r:id="rId20"/>
    <sheet name="7.C" sheetId="20" r:id="rId21"/>
    <sheet name="8.A" sheetId="22" r:id="rId22"/>
    <sheet name="8.B" sheetId="28" r:id="rId23"/>
    <sheet name="8.C" sheetId="23" r:id="rId24"/>
    <sheet name="8.D" sheetId="29" r:id="rId25"/>
    <sheet name="9.A" sheetId="24" r:id="rId26"/>
    <sheet name="9.B" sheetId="25" r:id="rId27"/>
    <sheet name="9.C" sheetId="26" r:id="rId28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27" i="2" l="1"/>
  <c r="B26" i="2"/>
  <c r="B25" i="2"/>
  <c r="B22" i="2"/>
  <c r="B9" i="2"/>
  <c r="B16" i="2"/>
  <c r="B21" i="2"/>
  <c r="B10" i="2"/>
  <c r="B24" i="2"/>
  <c r="B11" i="2"/>
  <c r="B17" i="2"/>
  <c r="B18" i="2"/>
  <c r="B2" i="2"/>
  <c r="B20" i="2"/>
  <c r="B13" i="2"/>
  <c r="B14" i="2"/>
  <c r="B4" i="2"/>
  <c r="B15" i="2"/>
  <c r="B19" i="2"/>
  <c r="B3" i="2"/>
  <c r="B7" i="2"/>
  <c r="B12" i="2"/>
  <c r="B8" i="2"/>
  <c r="B23" i="2"/>
  <c r="B6" i="2"/>
  <c r="B5" i="2"/>
  <c r="C20" i="29"/>
  <c r="C20" i="28"/>
  <c r="C20" i="27"/>
  <c r="B28" i="2" l="1"/>
  <c r="D117" i="1"/>
  <c r="C20" i="26"/>
  <c r="C20" i="25"/>
  <c r="C20" i="24"/>
  <c r="C20" i="23"/>
  <c r="C20" i="22"/>
  <c r="C20" i="20"/>
  <c r="C20" i="19"/>
  <c r="C20" i="18"/>
  <c r="C20" i="17"/>
  <c r="C20" i="16"/>
  <c r="C20" i="15"/>
  <c r="C20" i="14"/>
  <c r="C20" i="13"/>
  <c r="C20" i="12"/>
  <c r="C20" i="11"/>
  <c r="C20" i="10"/>
  <c r="C20" i="9"/>
  <c r="C20" i="8"/>
  <c r="C20" i="7"/>
  <c r="C20" i="6"/>
  <c r="C20" i="5"/>
  <c r="C20" i="4"/>
  <c r="C20" i="3"/>
</calcChain>
</file>

<file path=xl/sharedStrings.xml><?xml version="1.0" encoding="utf-8"?>
<sst xmlns="http://schemas.openxmlformats.org/spreadsheetml/2006/main" count="527" uniqueCount="154">
  <si>
    <t>Jméno žáka</t>
  </si>
  <si>
    <t>Třída</t>
  </si>
  <si>
    <t>Množství</t>
  </si>
  <si>
    <t>Pořadí</t>
  </si>
  <si>
    <t>Třída:</t>
  </si>
  <si>
    <t>1.A</t>
  </si>
  <si>
    <t>Třídní učitel:</t>
  </si>
  <si>
    <t>Mgr. Lubojácká Renáta</t>
  </si>
  <si>
    <t>Mohylová Eliška</t>
  </si>
  <si>
    <t>Bednář Jan</t>
  </si>
  <si>
    <t>Juříková Sabina</t>
  </si>
  <si>
    <t xml:space="preserve">CELKEM </t>
  </si>
  <si>
    <t>1.B</t>
  </si>
  <si>
    <t>Návratová Michaela</t>
  </si>
  <si>
    <t>1.C</t>
  </si>
  <si>
    <t>Mgr. Skřečková Jitka</t>
  </si>
  <si>
    <t>Gajdušek Prokop</t>
  </si>
  <si>
    <t>Jalůvka Tadeáš</t>
  </si>
  <si>
    <t>Petr Jiří</t>
  </si>
  <si>
    <t>2.A</t>
  </si>
  <si>
    <t>Mgr. Golová Bára</t>
  </si>
  <si>
    <t>Jeřábková Aneta</t>
  </si>
  <si>
    <t>Návratová Adéla</t>
  </si>
  <si>
    <t>Šostáková Alexandra</t>
  </si>
  <si>
    <t>Pargač Vojtěch</t>
  </si>
  <si>
    <t>Konvička Adam</t>
  </si>
  <si>
    <t>2.B</t>
  </si>
  <si>
    <t>Mgr. Bialková Monika</t>
  </si>
  <si>
    <t>Sváček Matěj</t>
  </si>
  <si>
    <t>Bušina Marek</t>
  </si>
  <si>
    <t>Sencovici Samuel</t>
  </si>
  <si>
    <t>2.C</t>
  </si>
  <si>
    <t>Bordovská Liliana</t>
  </si>
  <si>
    <t>3.A</t>
  </si>
  <si>
    <t>Reček Matěj</t>
  </si>
  <si>
    <t>Koliba Martin</t>
  </si>
  <si>
    <t>Kokeš Sebastian</t>
  </si>
  <si>
    <t>Adamcová Laura</t>
  </si>
  <si>
    <t>Rek Boris</t>
  </si>
  <si>
    <t>Dovrtěl Dalimil</t>
  </si>
  <si>
    <t>3.B</t>
  </si>
  <si>
    <t>Mgr. Bražinová Radka</t>
  </si>
  <si>
    <t>Bušinová Hana</t>
  </si>
  <si>
    <t>Bílský Michal</t>
  </si>
  <si>
    <t>4.A</t>
  </si>
  <si>
    <t>Mgr. Plasgurová Yvona</t>
  </si>
  <si>
    <t>Mohylová Nikola</t>
  </si>
  <si>
    <t>Šostáková Marie</t>
  </si>
  <si>
    <t>4.B</t>
  </si>
  <si>
    <t>Mgr. Stavinohová Andrea</t>
  </si>
  <si>
    <t>Sváčková Viktorie</t>
  </si>
  <si>
    <t>5.A</t>
  </si>
  <si>
    <t>Žyla Richard</t>
  </si>
  <si>
    <t>Pítr Jan</t>
  </si>
  <si>
    <t>5.B</t>
  </si>
  <si>
    <t>Mgr. Křenková Saletová Blanka</t>
  </si>
  <si>
    <t>Svíčková Kristýna</t>
  </si>
  <si>
    <t>6.A</t>
  </si>
  <si>
    <t>Mgr. Hýl David</t>
  </si>
  <si>
    <t>6.B</t>
  </si>
  <si>
    <t>Mgr. Hanzelka Milan</t>
  </si>
  <si>
    <t>6.C</t>
  </si>
  <si>
    <t>Mgr. Adamčíková Kamila</t>
  </si>
  <si>
    <t>7.A</t>
  </si>
  <si>
    <t>Mgr. Kučová Zita</t>
  </si>
  <si>
    <t>Bílský Tomáš</t>
  </si>
  <si>
    <t>7.B</t>
  </si>
  <si>
    <t>Mgr. Gurášová Jana</t>
  </si>
  <si>
    <t>7.C</t>
  </si>
  <si>
    <t>Mgr. Rárová Markéta</t>
  </si>
  <si>
    <t>Bok Tomáš</t>
  </si>
  <si>
    <t>Mgr. Fišerová Petra</t>
  </si>
  <si>
    <t>8.A</t>
  </si>
  <si>
    <t>Mgr. Veličková Michaela</t>
  </si>
  <si>
    <t>8.C</t>
  </si>
  <si>
    <t>9.A</t>
  </si>
  <si>
    <t>Mgr. Blažek Martin</t>
  </si>
  <si>
    <t>9.C</t>
  </si>
  <si>
    <t>9.B</t>
  </si>
  <si>
    <t>CELKEM kg</t>
  </si>
  <si>
    <t>Pastorek Max</t>
  </si>
  <si>
    <t>Čadová Pavlína</t>
  </si>
  <si>
    <t>Vaňková Aneta</t>
  </si>
  <si>
    <t>Tomíček Jonáš</t>
  </si>
  <si>
    <t>Novotný Martin</t>
  </si>
  <si>
    <t>Pastorek Vít</t>
  </si>
  <si>
    <t>Blažková Kristýna</t>
  </si>
  <si>
    <t>Rajnochová Natálie</t>
  </si>
  <si>
    <t>Rajnochová Martina</t>
  </si>
  <si>
    <t>Mgr. Lišková Kristýna</t>
  </si>
  <si>
    <t>Babinec Kryštof</t>
  </si>
  <si>
    <t>Duží Amálie Eva</t>
  </si>
  <si>
    <t>Holeňa Sebastian</t>
  </si>
  <si>
    <t>Papáková Iveta</t>
  </si>
  <si>
    <t>Polášek David</t>
  </si>
  <si>
    <t>Videcký Matouš</t>
  </si>
  <si>
    <t>Czefferová Melisa</t>
  </si>
  <si>
    <t>Rašková Lea</t>
  </si>
  <si>
    <t>Reček Jonáš</t>
  </si>
  <si>
    <t>Čech Dominik</t>
  </si>
  <si>
    <t>Dovrtěl Matěj</t>
  </si>
  <si>
    <t>Davidová Adéla</t>
  </si>
  <si>
    <t>Fojtíková Nela</t>
  </si>
  <si>
    <t>Kamas Vojtěch</t>
  </si>
  <si>
    <t>Mgr. Dedková Miroslava</t>
  </si>
  <si>
    <t>Harabišová Viktoria</t>
  </si>
  <si>
    <t>Mgr. Demeterová Pavla</t>
  </si>
  <si>
    <t>Hrubiš Mikuláš</t>
  </si>
  <si>
    <t>Benešová Anna</t>
  </si>
  <si>
    <t>Havelková Anežka</t>
  </si>
  <si>
    <t>Martináková Veronika</t>
  </si>
  <si>
    <t>Vavříková Amálie</t>
  </si>
  <si>
    <t>3.C</t>
  </si>
  <si>
    <t>Mgr. Šišková Renáta</t>
  </si>
  <si>
    <t>Magera Oldřich</t>
  </si>
  <si>
    <t>Matisová Nela</t>
  </si>
  <si>
    <t>Videcký Šimon</t>
  </si>
  <si>
    <t>Mgr. Tarabová Gabriela</t>
  </si>
  <si>
    <t>Harasim Sven</t>
  </si>
  <si>
    <t>Matisová Stela</t>
  </si>
  <si>
    <t>Genzer Marek</t>
  </si>
  <si>
    <t>Havelková Veronika</t>
  </si>
  <si>
    <t>Hlucháň Kryštof</t>
  </si>
  <si>
    <t>Hvižďová Veronika</t>
  </si>
  <si>
    <t>Gajdušek Jan</t>
  </si>
  <si>
    <t>Parmová Veronika</t>
  </si>
  <si>
    <t>Beran Emilián</t>
  </si>
  <si>
    <t>Drozdová Hana</t>
  </si>
  <si>
    <t>Hlucháňová Barbora</t>
  </si>
  <si>
    <t>Papáková Erika</t>
  </si>
  <si>
    <t>Mgr. Zemanová Michaela</t>
  </si>
  <si>
    <t>Hvižď Petr</t>
  </si>
  <si>
    <t>Mgr. Střalková Lenka</t>
  </si>
  <si>
    <t>Kocián Filip</t>
  </si>
  <si>
    <t>Kocián Jan</t>
  </si>
  <si>
    <t>Krpec Jan</t>
  </si>
  <si>
    <t>Skapka Ondřej</t>
  </si>
  <si>
    <t>Štefek Přemysl</t>
  </si>
  <si>
    <t>Babincová Klára</t>
  </si>
  <si>
    <t>Parma Patrik</t>
  </si>
  <si>
    <t>Zdráhal Radek</t>
  </si>
  <si>
    <t>Havlová Radana</t>
  </si>
  <si>
    <t>Havlová Simona</t>
  </si>
  <si>
    <t>Kopečná Amálie</t>
  </si>
  <si>
    <t>Kopečný Jakub</t>
  </si>
  <si>
    <t>Weber Tomáš</t>
  </si>
  <si>
    <t>Garcia Nieto Sofie</t>
  </si>
  <si>
    <t>8.B</t>
  </si>
  <si>
    <t>8.D</t>
  </si>
  <si>
    <t>Štefek Matyáš</t>
  </si>
  <si>
    <t>Mgr. Chalupová Kateřina</t>
  </si>
  <si>
    <t>Mgr. Bartoňová Veronika</t>
  </si>
  <si>
    <t>Syrovatková Eliška</t>
  </si>
  <si>
    <t>Mičán Matthew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</si>
</sst>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7"/>
  <sheetViews>
    <sheetView tabSelected="1" zoomScale="55" zoomScaleNormal="55" workbookViewId="0">
      <selection activeCell="E14" sqref="E14"/>
    </sheetView>
  </sheetViews>
  <sheetFormatPr defaultColWidth="11.54296875" defaultRowHeight="12.5" x14ac:dyDescent="0.25"/>
  <sheetData>
    <row r="1" spans="1:5" ht="13" x14ac:dyDescent="0.3">
      <c r="A1" s="1" t="s">
        <v>0</v>
      </c>
      <c r="B1" s="1"/>
      <c r="C1" s="1" t="s">
        <v>1</v>
      </c>
      <c r="D1" s="1" t="s">
        <v>2</v>
      </c>
      <c r="E1" s="1" t="s">
        <v>3</v>
      </c>
    </row>
    <row r="3" spans="1:5" x14ac:dyDescent="0.25">
      <c r="A3" t="s">
        <v>52</v>
      </c>
      <c r="C3" t="s">
        <v>57</v>
      </c>
      <c r="D3">
        <v>3900</v>
      </c>
      <c r="E3">
        <v>1</v>
      </c>
    </row>
    <row r="4" spans="1:5" x14ac:dyDescent="0.25">
      <c r="A4" t="s">
        <v>21</v>
      </c>
      <c r="C4" t="s">
        <v>33</v>
      </c>
      <c r="D4">
        <v>990</v>
      </c>
      <c r="E4">
        <v>2</v>
      </c>
    </row>
    <row r="5" spans="1:5" x14ac:dyDescent="0.25">
      <c r="A5" t="s">
        <v>22</v>
      </c>
      <c r="C5" t="s">
        <v>33</v>
      </c>
      <c r="D5">
        <v>230</v>
      </c>
      <c r="E5">
        <v>3</v>
      </c>
    </row>
    <row r="6" spans="1:5" x14ac:dyDescent="0.25">
      <c r="A6" t="s">
        <v>98</v>
      </c>
      <c r="C6" t="s">
        <v>12</v>
      </c>
      <c r="D6">
        <v>222</v>
      </c>
      <c r="E6">
        <v>4</v>
      </c>
    </row>
    <row r="7" spans="1:5" x14ac:dyDescent="0.25">
      <c r="A7" t="s">
        <v>34</v>
      </c>
      <c r="C7" t="s">
        <v>44</v>
      </c>
      <c r="D7">
        <v>222</v>
      </c>
      <c r="E7">
        <v>5</v>
      </c>
    </row>
    <row r="8" spans="1:5" x14ac:dyDescent="0.25">
      <c r="A8" t="s">
        <v>70</v>
      </c>
      <c r="C8" t="s">
        <v>74</v>
      </c>
      <c r="D8">
        <v>215</v>
      </c>
      <c r="E8">
        <v>6</v>
      </c>
    </row>
    <row r="9" spans="1:5" x14ac:dyDescent="0.25">
      <c r="A9" t="s">
        <v>94</v>
      </c>
      <c r="C9" t="s">
        <v>5</v>
      </c>
      <c r="D9">
        <v>140</v>
      </c>
      <c r="E9">
        <v>7</v>
      </c>
    </row>
    <row r="10" spans="1:5" x14ac:dyDescent="0.25">
      <c r="A10" t="s">
        <v>144</v>
      </c>
      <c r="C10" t="s">
        <v>68</v>
      </c>
      <c r="D10">
        <v>140</v>
      </c>
      <c r="E10">
        <v>8</v>
      </c>
    </row>
    <row r="11" spans="1:5" x14ac:dyDescent="0.25">
      <c r="A11" t="s">
        <v>13</v>
      </c>
      <c r="C11" t="s">
        <v>26</v>
      </c>
      <c r="D11">
        <v>138</v>
      </c>
      <c r="E11">
        <v>9</v>
      </c>
    </row>
    <row r="12" spans="1:5" x14ac:dyDescent="0.25">
      <c r="A12" t="s">
        <v>140</v>
      </c>
      <c r="C12" t="s">
        <v>63</v>
      </c>
      <c r="D12">
        <v>130</v>
      </c>
      <c r="E12">
        <v>10</v>
      </c>
    </row>
    <row r="13" spans="1:5" x14ac:dyDescent="0.25">
      <c r="A13" t="s">
        <v>127</v>
      </c>
      <c r="C13" t="s">
        <v>57</v>
      </c>
      <c r="D13">
        <v>95</v>
      </c>
      <c r="E13">
        <v>11</v>
      </c>
    </row>
    <row r="14" spans="1:5" x14ac:dyDescent="0.25">
      <c r="A14" t="s">
        <v>25</v>
      </c>
      <c r="C14" t="s">
        <v>33</v>
      </c>
      <c r="D14">
        <v>88</v>
      </c>
      <c r="E14">
        <v>12</v>
      </c>
    </row>
    <row r="15" spans="1:5" x14ac:dyDescent="0.25">
      <c r="A15" t="s">
        <v>95</v>
      </c>
      <c r="C15" t="s">
        <v>5</v>
      </c>
      <c r="D15">
        <v>86</v>
      </c>
      <c r="E15">
        <v>13</v>
      </c>
    </row>
    <row r="16" spans="1:5" x14ac:dyDescent="0.25">
      <c r="A16" t="s">
        <v>18</v>
      </c>
      <c r="C16" t="s">
        <v>31</v>
      </c>
      <c r="D16">
        <v>85</v>
      </c>
      <c r="E16">
        <v>14</v>
      </c>
    </row>
    <row r="17" spans="1:5" x14ac:dyDescent="0.25">
      <c r="A17" t="s">
        <v>35</v>
      </c>
      <c r="C17" t="s">
        <v>44</v>
      </c>
      <c r="D17">
        <v>83</v>
      </c>
      <c r="E17">
        <v>15</v>
      </c>
    </row>
    <row r="18" spans="1:5" x14ac:dyDescent="0.25">
      <c r="A18" t="s">
        <v>16</v>
      </c>
      <c r="C18" t="s">
        <v>31</v>
      </c>
      <c r="D18">
        <v>80</v>
      </c>
      <c r="E18">
        <v>16</v>
      </c>
    </row>
    <row r="19" spans="1:5" x14ac:dyDescent="0.25">
      <c r="A19" t="s">
        <v>101</v>
      </c>
      <c r="C19" t="s">
        <v>19</v>
      </c>
      <c r="D19">
        <v>77</v>
      </c>
      <c r="E19">
        <v>17</v>
      </c>
    </row>
    <row r="20" spans="1:5" x14ac:dyDescent="0.25">
      <c r="A20" s="5" t="s">
        <v>108</v>
      </c>
      <c r="C20" t="s">
        <v>33</v>
      </c>
      <c r="D20">
        <v>71</v>
      </c>
      <c r="E20">
        <v>18</v>
      </c>
    </row>
    <row r="21" spans="1:5" x14ac:dyDescent="0.25">
      <c r="A21" s="5" t="s">
        <v>126</v>
      </c>
      <c r="C21" t="s">
        <v>57</v>
      </c>
      <c r="D21">
        <v>71</v>
      </c>
      <c r="E21">
        <v>19</v>
      </c>
    </row>
    <row r="22" spans="1:5" x14ac:dyDescent="0.25">
      <c r="A22" t="s">
        <v>36</v>
      </c>
      <c r="C22" t="s">
        <v>44</v>
      </c>
      <c r="D22">
        <v>70</v>
      </c>
      <c r="E22">
        <v>20</v>
      </c>
    </row>
    <row r="23" spans="1:5" x14ac:dyDescent="0.25">
      <c r="A23" s="5" t="s">
        <v>96</v>
      </c>
      <c r="C23" t="s">
        <v>12</v>
      </c>
      <c r="D23">
        <v>65</v>
      </c>
      <c r="E23">
        <v>21</v>
      </c>
    </row>
    <row r="24" spans="1:5" x14ac:dyDescent="0.25">
      <c r="A24" t="s">
        <v>93</v>
      </c>
      <c r="C24" t="s">
        <v>5</v>
      </c>
      <c r="D24">
        <v>60</v>
      </c>
      <c r="E24">
        <v>22</v>
      </c>
    </row>
    <row r="25" spans="1:5" x14ac:dyDescent="0.25">
      <c r="A25" t="s">
        <v>102</v>
      </c>
      <c r="C25" t="s">
        <v>19</v>
      </c>
      <c r="D25">
        <v>60</v>
      </c>
      <c r="E25">
        <v>23</v>
      </c>
    </row>
    <row r="26" spans="1:5" x14ac:dyDescent="0.25">
      <c r="A26" t="s">
        <v>129</v>
      </c>
      <c r="C26" t="s">
        <v>57</v>
      </c>
      <c r="D26">
        <v>60</v>
      </c>
      <c r="E26">
        <v>24</v>
      </c>
    </row>
    <row r="27" spans="1:5" x14ac:dyDescent="0.25">
      <c r="A27" t="s">
        <v>53</v>
      </c>
      <c r="C27" t="s">
        <v>57</v>
      </c>
      <c r="D27">
        <v>60</v>
      </c>
      <c r="E27">
        <v>25</v>
      </c>
    </row>
    <row r="28" spans="1:5" x14ac:dyDescent="0.25">
      <c r="A28" t="s">
        <v>8</v>
      </c>
      <c r="C28" t="s">
        <v>19</v>
      </c>
      <c r="D28">
        <v>55</v>
      </c>
      <c r="E28">
        <v>26</v>
      </c>
    </row>
    <row r="29" spans="1:5" x14ac:dyDescent="0.25">
      <c r="A29" t="s">
        <v>46</v>
      </c>
      <c r="C29" t="s">
        <v>51</v>
      </c>
      <c r="D29">
        <v>55</v>
      </c>
      <c r="E29">
        <v>27</v>
      </c>
    </row>
    <row r="30" spans="1:5" x14ac:dyDescent="0.25">
      <c r="A30" t="s">
        <v>56</v>
      </c>
      <c r="C30" t="s">
        <v>59</v>
      </c>
      <c r="D30">
        <v>52</v>
      </c>
      <c r="E30">
        <v>28</v>
      </c>
    </row>
    <row r="31" spans="1:5" x14ac:dyDescent="0.25">
      <c r="A31" t="s">
        <v>24</v>
      </c>
      <c r="C31" t="s">
        <v>33</v>
      </c>
      <c r="D31">
        <v>51</v>
      </c>
      <c r="E31">
        <v>29</v>
      </c>
    </row>
    <row r="32" spans="1:5" x14ac:dyDescent="0.25">
      <c r="A32" s="5" t="s">
        <v>90</v>
      </c>
      <c r="C32" t="s">
        <v>5</v>
      </c>
      <c r="D32">
        <v>50</v>
      </c>
      <c r="E32">
        <v>30</v>
      </c>
    </row>
    <row r="33" spans="1:5" x14ac:dyDescent="0.25">
      <c r="A33" s="5" t="s">
        <v>37</v>
      </c>
      <c r="C33" t="s">
        <v>44</v>
      </c>
      <c r="D33">
        <v>50</v>
      </c>
      <c r="E33">
        <v>31</v>
      </c>
    </row>
    <row r="34" spans="1:5" x14ac:dyDescent="0.25">
      <c r="A34" s="5" t="s">
        <v>138</v>
      </c>
      <c r="C34" t="s">
        <v>63</v>
      </c>
      <c r="D34">
        <v>50</v>
      </c>
      <c r="E34">
        <v>32</v>
      </c>
    </row>
    <row r="35" spans="1:5" x14ac:dyDescent="0.25">
      <c r="A35" t="s">
        <v>91</v>
      </c>
      <c r="C35" t="s">
        <v>5</v>
      </c>
      <c r="D35">
        <v>47</v>
      </c>
      <c r="E35">
        <v>33</v>
      </c>
    </row>
    <row r="36" spans="1:5" x14ac:dyDescent="0.25">
      <c r="A36" t="s">
        <v>107</v>
      </c>
      <c r="C36" t="s">
        <v>31</v>
      </c>
      <c r="D36">
        <v>45</v>
      </c>
      <c r="E36">
        <v>34</v>
      </c>
    </row>
    <row r="37" spans="1:5" x14ac:dyDescent="0.25">
      <c r="A37" t="s">
        <v>84</v>
      </c>
      <c r="C37" t="s">
        <v>44</v>
      </c>
      <c r="D37">
        <v>45</v>
      </c>
      <c r="E37">
        <v>35</v>
      </c>
    </row>
    <row r="38" spans="1:5" x14ac:dyDescent="0.25">
      <c r="A38" t="s">
        <v>67</v>
      </c>
      <c r="C38" t="s">
        <v>147</v>
      </c>
      <c r="D38">
        <v>43</v>
      </c>
      <c r="E38">
        <v>36</v>
      </c>
    </row>
    <row r="39" spans="1:5" x14ac:dyDescent="0.25">
      <c r="A39" s="5" t="s">
        <v>9</v>
      </c>
      <c r="C39" t="s">
        <v>19</v>
      </c>
      <c r="D39">
        <v>42</v>
      </c>
      <c r="E39">
        <v>37</v>
      </c>
    </row>
    <row r="40" spans="1:5" x14ac:dyDescent="0.25">
      <c r="A40" s="5" t="s">
        <v>86</v>
      </c>
      <c r="C40" t="s">
        <v>51</v>
      </c>
      <c r="D40">
        <v>40</v>
      </c>
      <c r="E40">
        <v>38</v>
      </c>
    </row>
    <row r="41" spans="1:5" x14ac:dyDescent="0.25">
      <c r="A41" t="s">
        <v>153</v>
      </c>
      <c r="C41" t="s">
        <v>57</v>
      </c>
      <c r="D41">
        <v>40</v>
      </c>
      <c r="E41">
        <v>39</v>
      </c>
    </row>
    <row r="42" spans="1:5" x14ac:dyDescent="0.25">
      <c r="A42" t="s">
        <v>123</v>
      </c>
      <c r="C42" t="s">
        <v>48</v>
      </c>
      <c r="D42">
        <v>39</v>
      </c>
      <c r="E42">
        <v>40</v>
      </c>
    </row>
    <row r="43" spans="1:5" x14ac:dyDescent="0.25">
      <c r="A43" s="5" t="s">
        <v>131</v>
      </c>
      <c r="C43" t="s">
        <v>59</v>
      </c>
      <c r="D43">
        <v>39</v>
      </c>
      <c r="E43">
        <v>41</v>
      </c>
    </row>
    <row r="44" spans="1:5" x14ac:dyDescent="0.25">
      <c r="A44" t="s">
        <v>146</v>
      </c>
      <c r="C44" t="s">
        <v>147</v>
      </c>
      <c r="D44">
        <v>39</v>
      </c>
      <c r="E44">
        <v>42</v>
      </c>
    </row>
    <row r="45" spans="1:5" x14ac:dyDescent="0.25">
      <c r="A45" t="s">
        <v>23</v>
      </c>
      <c r="C45" t="s">
        <v>33</v>
      </c>
      <c r="D45">
        <v>37</v>
      </c>
      <c r="E45">
        <v>43</v>
      </c>
    </row>
    <row r="46" spans="1:5" x14ac:dyDescent="0.25">
      <c r="A46" t="s">
        <v>115</v>
      </c>
      <c r="C46" t="s">
        <v>112</v>
      </c>
      <c r="D46">
        <v>37</v>
      </c>
      <c r="E46">
        <v>44</v>
      </c>
    </row>
    <row r="47" spans="1:5" x14ac:dyDescent="0.25">
      <c r="A47" t="s">
        <v>119</v>
      </c>
      <c r="C47" t="s">
        <v>44</v>
      </c>
      <c r="D47">
        <v>37</v>
      </c>
      <c r="E47">
        <v>45</v>
      </c>
    </row>
    <row r="48" spans="1:5" x14ac:dyDescent="0.25">
      <c r="A48" t="s">
        <v>47</v>
      </c>
      <c r="C48" t="s">
        <v>51</v>
      </c>
      <c r="D48">
        <v>37</v>
      </c>
      <c r="E48">
        <v>46</v>
      </c>
    </row>
    <row r="49" spans="1:5" x14ac:dyDescent="0.25">
      <c r="A49" t="s">
        <v>137</v>
      </c>
      <c r="C49" t="s">
        <v>61</v>
      </c>
      <c r="D49">
        <v>31</v>
      </c>
      <c r="E49">
        <v>47</v>
      </c>
    </row>
    <row r="50" spans="1:5" x14ac:dyDescent="0.25">
      <c r="A50" t="s">
        <v>149</v>
      </c>
      <c r="C50" t="s">
        <v>148</v>
      </c>
      <c r="D50">
        <v>31</v>
      </c>
      <c r="E50">
        <v>48</v>
      </c>
    </row>
    <row r="51" spans="1:5" x14ac:dyDescent="0.25">
      <c r="A51" t="s">
        <v>110</v>
      </c>
      <c r="C51" t="s">
        <v>33</v>
      </c>
      <c r="D51">
        <v>30</v>
      </c>
      <c r="E51">
        <v>49</v>
      </c>
    </row>
    <row r="52" spans="1:5" x14ac:dyDescent="0.25">
      <c r="A52" t="s">
        <v>116</v>
      </c>
      <c r="C52" t="s">
        <v>112</v>
      </c>
      <c r="D52">
        <v>30</v>
      </c>
      <c r="E52">
        <v>50</v>
      </c>
    </row>
    <row r="53" spans="1:5" x14ac:dyDescent="0.25">
      <c r="A53" t="s">
        <v>125</v>
      </c>
      <c r="C53" t="s">
        <v>51</v>
      </c>
      <c r="D53">
        <v>30</v>
      </c>
      <c r="E53">
        <v>51</v>
      </c>
    </row>
    <row r="54" spans="1:5" x14ac:dyDescent="0.25">
      <c r="A54" t="s">
        <v>120</v>
      </c>
      <c r="C54" t="s">
        <v>48</v>
      </c>
      <c r="D54">
        <v>28</v>
      </c>
      <c r="E54">
        <v>52</v>
      </c>
    </row>
    <row r="55" spans="1:5" x14ac:dyDescent="0.25">
      <c r="A55" t="s">
        <v>17</v>
      </c>
      <c r="C55" t="s">
        <v>31</v>
      </c>
      <c r="D55">
        <v>26</v>
      </c>
      <c r="E55">
        <v>53</v>
      </c>
    </row>
    <row r="56" spans="1:5" x14ac:dyDescent="0.25">
      <c r="A56" s="5" t="s">
        <v>32</v>
      </c>
      <c r="C56" t="s">
        <v>112</v>
      </c>
      <c r="D56">
        <v>26</v>
      </c>
      <c r="E56">
        <v>54</v>
      </c>
    </row>
    <row r="57" spans="1:5" x14ac:dyDescent="0.25">
      <c r="A57" t="s">
        <v>114</v>
      </c>
      <c r="C57" t="s">
        <v>112</v>
      </c>
      <c r="D57">
        <v>26</v>
      </c>
      <c r="E57">
        <v>55</v>
      </c>
    </row>
    <row r="58" spans="1:5" x14ac:dyDescent="0.25">
      <c r="A58" s="5" t="s">
        <v>29</v>
      </c>
      <c r="C58" t="s">
        <v>40</v>
      </c>
      <c r="D58">
        <v>25</v>
      </c>
      <c r="E58">
        <v>56</v>
      </c>
    </row>
    <row r="59" spans="1:5" x14ac:dyDescent="0.25">
      <c r="A59" t="s">
        <v>28</v>
      </c>
      <c r="C59" t="s">
        <v>40</v>
      </c>
      <c r="D59">
        <v>25</v>
      </c>
      <c r="E59">
        <v>57</v>
      </c>
    </row>
    <row r="60" spans="1:5" x14ac:dyDescent="0.25">
      <c r="A60" t="s">
        <v>42</v>
      </c>
      <c r="C60" t="s">
        <v>48</v>
      </c>
      <c r="D60">
        <v>25</v>
      </c>
      <c r="E60">
        <v>58</v>
      </c>
    </row>
    <row r="61" spans="1:5" x14ac:dyDescent="0.25">
      <c r="A61" s="5" t="s">
        <v>87</v>
      </c>
      <c r="C61" t="s">
        <v>54</v>
      </c>
      <c r="D61">
        <v>25</v>
      </c>
      <c r="E61">
        <v>59</v>
      </c>
    </row>
    <row r="62" spans="1:5" x14ac:dyDescent="0.25">
      <c r="A62" t="s">
        <v>50</v>
      </c>
      <c r="C62" t="s">
        <v>54</v>
      </c>
      <c r="D62">
        <v>25</v>
      </c>
      <c r="E62">
        <v>60</v>
      </c>
    </row>
    <row r="63" spans="1:5" x14ac:dyDescent="0.25">
      <c r="A63" t="s">
        <v>145</v>
      </c>
      <c r="C63" t="s">
        <v>72</v>
      </c>
      <c r="D63">
        <v>25</v>
      </c>
      <c r="E63">
        <v>61</v>
      </c>
    </row>
    <row r="64" spans="1:5" x14ac:dyDescent="0.25">
      <c r="A64" s="5" t="s">
        <v>88</v>
      </c>
      <c r="C64" t="s">
        <v>147</v>
      </c>
      <c r="D64">
        <v>25</v>
      </c>
      <c r="E64">
        <v>62</v>
      </c>
    </row>
    <row r="65" spans="1:5" x14ac:dyDescent="0.25">
      <c r="A65" t="s">
        <v>80</v>
      </c>
      <c r="C65" t="s">
        <v>26</v>
      </c>
      <c r="D65">
        <v>24</v>
      </c>
      <c r="E65">
        <v>63</v>
      </c>
    </row>
    <row r="66" spans="1:5" x14ac:dyDescent="0.25">
      <c r="A66" s="5" t="s">
        <v>81</v>
      </c>
      <c r="C66" t="s">
        <v>31</v>
      </c>
      <c r="D66">
        <v>24</v>
      </c>
      <c r="E66">
        <v>64</v>
      </c>
    </row>
    <row r="67" spans="1:5" x14ac:dyDescent="0.25">
      <c r="A67" t="s">
        <v>152</v>
      </c>
      <c r="C67" t="s">
        <v>33</v>
      </c>
      <c r="D67">
        <v>22</v>
      </c>
      <c r="E67">
        <v>65</v>
      </c>
    </row>
    <row r="68" spans="1:5" x14ac:dyDescent="0.25">
      <c r="A68" t="s">
        <v>82</v>
      </c>
      <c r="C68" t="s">
        <v>33</v>
      </c>
      <c r="D68">
        <v>22</v>
      </c>
      <c r="E68">
        <v>66</v>
      </c>
    </row>
    <row r="69" spans="1:5" x14ac:dyDescent="0.25">
      <c r="A69" t="s">
        <v>122</v>
      </c>
      <c r="C69" t="s">
        <v>48</v>
      </c>
      <c r="D69">
        <v>22</v>
      </c>
      <c r="E69">
        <v>67</v>
      </c>
    </row>
    <row r="70" spans="1:5" x14ac:dyDescent="0.25">
      <c r="A70" t="s">
        <v>128</v>
      </c>
      <c r="C70" t="s">
        <v>57</v>
      </c>
      <c r="D70">
        <v>22</v>
      </c>
      <c r="E70">
        <v>68</v>
      </c>
    </row>
    <row r="71" spans="1:5" x14ac:dyDescent="0.25">
      <c r="A71" t="s">
        <v>143</v>
      </c>
      <c r="C71" t="s">
        <v>68</v>
      </c>
      <c r="D71">
        <v>20</v>
      </c>
      <c r="E71">
        <v>69</v>
      </c>
    </row>
    <row r="72" spans="1:5" x14ac:dyDescent="0.25">
      <c r="A72" s="5" t="s">
        <v>109</v>
      </c>
      <c r="C72" t="s">
        <v>33</v>
      </c>
      <c r="D72">
        <v>18</v>
      </c>
      <c r="E72">
        <v>70</v>
      </c>
    </row>
    <row r="73" spans="1:5" x14ac:dyDescent="0.25">
      <c r="A73" t="s">
        <v>121</v>
      </c>
      <c r="C73" t="s">
        <v>48</v>
      </c>
      <c r="D73">
        <v>18</v>
      </c>
      <c r="E73">
        <v>71</v>
      </c>
    </row>
    <row r="74" spans="1:5" x14ac:dyDescent="0.25">
      <c r="A74" s="5" t="s">
        <v>133</v>
      </c>
      <c r="C74" t="s">
        <v>61</v>
      </c>
      <c r="D74">
        <v>18</v>
      </c>
      <c r="E74">
        <v>72</v>
      </c>
    </row>
    <row r="75" spans="1:5" x14ac:dyDescent="0.25">
      <c r="A75" t="s">
        <v>134</v>
      </c>
      <c r="C75" t="s">
        <v>61</v>
      </c>
      <c r="D75">
        <v>18</v>
      </c>
      <c r="E75">
        <v>73</v>
      </c>
    </row>
    <row r="76" spans="1:5" x14ac:dyDescent="0.25">
      <c r="A76" s="5" t="s">
        <v>141</v>
      </c>
      <c r="C76" t="s">
        <v>68</v>
      </c>
      <c r="D76">
        <v>18</v>
      </c>
      <c r="E76">
        <v>74</v>
      </c>
    </row>
    <row r="77" spans="1:5" x14ac:dyDescent="0.25">
      <c r="A77" t="s">
        <v>142</v>
      </c>
      <c r="C77" t="s">
        <v>68</v>
      </c>
      <c r="D77">
        <v>18</v>
      </c>
      <c r="E77">
        <v>75</v>
      </c>
    </row>
    <row r="78" spans="1:5" x14ac:dyDescent="0.25">
      <c r="A78" t="s">
        <v>135</v>
      </c>
      <c r="C78" t="s">
        <v>61</v>
      </c>
      <c r="D78">
        <v>16</v>
      </c>
      <c r="E78">
        <v>76</v>
      </c>
    </row>
    <row r="79" spans="1:5" x14ac:dyDescent="0.25">
      <c r="A79" s="5" t="s">
        <v>105</v>
      </c>
      <c r="C79" t="s">
        <v>26</v>
      </c>
      <c r="D79">
        <v>15</v>
      </c>
      <c r="E79">
        <v>77</v>
      </c>
    </row>
    <row r="80" spans="1:5" x14ac:dyDescent="0.25">
      <c r="A80" t="s">
        <v>111</v>
      </c>
      <c r="C80" t="s">
        <v>33</v>
      </c>
      <c r="D80">
        <v>15</v>
      </c>
      <c r="E80">
        <v>78</v>
      </c>
    </row>
    <row r="81" spans="1:5" x14ac:dyDescent="0.25">
      <c r="A81" t="s">
        <v>136</v>
      </c>
      <c r="C81" t="s">
        <v>61</v>
      </c>
      <c r="D81">
        <v>15</v>
      </c>
      <c r="E81">
        <v>79</v>
      </c>
    </row>
    <row r="82" spans="1:5" x14ac:dyDescent="0.25">
      <c r="A82" t="s">
        <v>139</v>
      </c>
      <c r="C82" t="s">
        <v>63</v>
      </c>
      <c r="D82">
        <v>15</v>
      </c>
      <c r="E82">
        <v>80</v>
      </c>
    </row>
    <row r="83" spans="1:5" x14ac:dyDescent="0.25">
      <c r="A83" t="s">
        <v>97</v>
      </c>
      <c r="C83" t="s">
        <v>12</v>
      </c>
      <c r="D83">
        <v>14</v>
      </c>
      <c r="E83">
        <v>81</v>
      </c>
    </row>
    <row r="84" spans="1:5" x14ac:dyDescent="0.25">
      <c r="A84" t="s">
        <v>38</v>
      </c>
      <c r="C84" t="s">
        <v>44</v>
      </c>
      <c r="D84">
        <v>14</v>
      </c>
      <c r="E84">
        <v>82</v>
      </c>
    </row>
    <row r="85" spans="1:5" x14ac:dyDescent="0.25">
      <c r="A85" s="5" t="s">
        <v>43</v>
      </c>
      <c r="C85" t="s">
        <v>48</v>
      </c>
      <c r="D85">
        <v>14</v>
      </c>
      <c r="E85">
        <v>83</v>
      </c>
    </row>
    <row r="86" spans="1:5" x14ac:dyDescent="0.25">
      <c r="A86" s="5" t="s">
        <v>65</v>
      </c>
      <c r="C86" t="s">
        <v>72</v>
      </c>
      <c r="D86">
        <v>14</v>
      </c>
      <c r="E86">
        <v>84</v>
      </c>
    </row>
    <row r="87" spans="1:5" x14ac:dyDescent="0.25">
      <c r="A87" t="s">
        <v>30</v>
      </c>
      <c r="C87" t="s">
        <v>40</v>
      </c>
      <c r="D87">
        <v>12</v>
      </c>
      <c r="E87">
        <v>85</v>
      </c>
    </row>
    <row r="88" spans="1:5" x14ac:dyDescent="0.25">
      <c r="A88" s="5" t="s">
        <v>99</v>
      </c>
      <c r="C88" t="s">
        <v>14</v>
      </c>
      <c r="D88">
        <v>11</v>
      </c>
      <c r="E88">
        <v>86</v>
      </c>
    </row>
    <row r="89" spans="1:5" x14ac:dyDescent="0.25">
      <c r="A89" t="s">
        <v>10</v>
      </c>
      <c r="C89" t="s">
        <v>19</v>
      </c>
      <c r="D89">
        <v>9</v>
      </c>
      <c r="E89">
        <v>87</v>
      </c>
    </row>
    <row r="90" spans="1:5" x14ac:dyDescent="0.25">
      <c r="A90" s="5" t="s">
        <v>124</v>
      </c>
      <c r="C90" t="s">
        <v>51</v>
      </c>
      <c r="D90">
        <v>8</v>
      </c>
      <c r="E90">
        <v>88</v>
      </c>
    </row>
    <row r="91" spans="1:5" x14ac:dyDescent="0.25">
      <c r="A91" t="s">
        <v>118</v>
      </c>
      <c r="C91" t="s">
        <v>44</v>
      </c>
      <c r="D91">
        <v>7</v>
      </c>
      <c r="E91">
        <v>89</v>
      </c>
    </row>
    <row r="92" spans="1:5" x14ac:dyDescent="0.25">
      <c r="A92" t="s">
        <v>92</v>
      </c>
      <c r="C92" t="s">
        <v>5</v>
      </c>
      <c r="D92">
        <v>6</v>
      </c>
      <c r="E92">
        <v>90</v>
      </c>
    </row>
    <row r="93" spans="1:5" x14ac:dyDescent="0.25">
      <c r="A93" t="s">
        <v>100</v>
      </c>
      <c r="C93" t="s">
        <v>14</v>
      </c>
      <c r="D93">
        <v>5</v>
      </c>
      <c r="E93">
        <v>91</v>
      </c>
    </row>
    <row r="94" spans="1:5" x14ac:dyDescent="0.25">
      <c r="A94" t="s">
        <v>103</v>
      </c>
      <c r="C94" t="s">
        <v>19</v>
      </c>
      <c r="D94">
        <v>5</v>
      </c>
      <c r="E94">
        <v>92</v>
      </c>
    </row>
    <row r="95" spans="1:5" x14ac:dyDescent="0.25">
      <c r="A95" t="s">
        <v>39</v>
      </c>
      <c r="C95" t="s">
        <v>44</v>
      </c>
      <c r="D95">
        <v>5</v>
      </c>
      <c r="E95">
        <v>93</v>
      </c>
    </row>
    <row r="96" spans="1:5" x14ac:dyDescent="0.25">
      <c r="A96" t="s">
        <v>83</v>
      </c>
      <c r="C96" t="s">
        <v>44</v>
      </c>
      <c r="D96">
        <v>5</v>
      </c>
      <c r="E96">
        <v>94</v>
      </c>
    </row>
    <row r="97" spans="1:5" x14ac:dyDescent="0.25">
      <c r="A97" t="s">
        <v>85</v>
      </c>
      <c r="C97" t="s">
        <v>48</v>
      </c>
      <c r="D97">
        <v>3</v>
      </c>
      <c r="E97">
        <v>95</v>
      </c>
    </row>
    <row r="117" spans="4:4" x14ac:dyDescent="0.25">
      <c r="D117">
        <f>SUM(D3:D116)</f>
        <v>9273</v>
      </c>
    </row>
  </sheetData>
  <sortState ref="A3:D97">
    <sortCondition descending="1" ref="D3:D97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"/>
  <sheetViews>
    <sheetView zoomScaleNormal="100" workbookViewId="0">
      <selection activeCell="A6" sqref="A6:C8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40</v>
      </c>
    </row>
    <row r="2" spans="1:4" ht="13" x14ac:dyDescent="0.3">
      <c r="A2" s="1" t="s">
        <v>6</v>
      </c>
      <c r="B2" s="3"/>
      <c r="C2" s="3" t="s">
        <v>55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29</v>
      </c>
      <c r="C6">
        <v>25</v>
      </c>
      <c r="D6">
        <v>1</v>
      </c>
    </row>
    <row r="7" spans="1:4" x14ac:dyDescent="0.25">
      <c r="A7" t="s">
        <v>28</v>
      </c>
      <c r="C7">
        <v>25</v>
      </c>
      <c r="D7">
        <v>1</v>
      </c>
    </row>
    <row r="8" spans="1:4" x14ac:dyDescent="0.25">
      <c r="A8" t="s">
        <v>30</v>
      </c>
      <c r="C8">
        <v>12</v>
      </c>
      <c r="D8">
        <v>2</v>
      </c>
    </row>
    <row r="20" spans="1:3" ht="13" x14ac:dyDescent="0.3">
      <c r="A20" s="2" t="s">
        <v>11</v>
      </c>
      <c r="C20">
        <f>SUM(C6:C19)</f>
        <v>62</v>
      </c>
    </row>
  </sheetData>
  <sortState ref="A6:C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CE5F-B06B-427E-B469-59722C5F81B4}">
  <dimension ref="A1:D20"/>
  <sheetViews>
    <sheetView zoomScaleNormal="100" workbookViewId="0">
      <selection activeCell="A6" sqref="A6:C9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112</v>
      </c>
    </row>
    <row r="2" spans="1:4" ht="13.5" thickBot="1" x14ac:dyDescent="0.35">
      <c r="A2" s="1" t="s">
        <v>6</v>
      </c>
      <c r="B2" s="3"/>
      <c r="C2" s="3" t="s">
        <v>113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115</v>
      </c>
      <c r="C6">
        <v>37</v>
      </c>
      <c r="D6">
        <v>1</v>
      </c>
    </row>
    <row r="7" spans="1:4" x14ac:dyDescent="0.25">
      <c r="A7" t="s">
        <v>116</v>
      </c>
      <c r="C7">
        <v>30</v>
      </c>
      <c r="D7">
        <v>2</v>
      </c>
    </row>
    <row r="8" spans="1:4" x14ac:dyDescent="0.25">
      <c r="A8" s="5" t="s">
        <v>32</v>
      </c>
      <c r="C8">
        <v>26</v>
      </c>
      <c r="D8">
        <v>3</v>
      </c>
    </row>
    <row r="9" spans="1:4" x14ac:dyDescent="0.25">
      <c r="A9" t="s">
        <v>114</v>
      </c>
      <c r="C9">
        <v>26</v>
      </c>
      <c r="D9">
        <v>3</v>
      </c>
    </row>
    <row r="20" spans="1:3" ht="13" x14ac:dyDescent="0.3">
      <c r="A20" s="2" t="s">
        <v>11</v>
      </c>
      <c r="C20">
        <f>SUM(C6:C19)</f>
        <v>119</v>
      </c>
    </row>
  </sheetData>
  <sortState ref="A6:C9">
    <sortCondition descending="1" ref="C6:C9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0"/>
  <sheetViews>
    <sheetView zoomScaleNormal="100" workbookViewId="0">
      <selection activeCell="A6" sqref="A6:C15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44</v>
      </c>
    </row>
    <row r="2" spans="1:4" ht="13" x14ac:dyDescent="0.3">
      <c r="A2" s="1" t="s">
        <v>6</v>
      </c>
      <c r="B2" s="3"/>
      <c r="C2" s="3" t="s">
        <v>117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34</v>
      </c>
      <c r="C6">
        <v>222</v>
      </c>
      <c r="D6">
        <v>1</v>
      </c>
    </row>
    <row r="7" spans="1:4" x14ac:dyDescent="0.25">
      <c r="A7" t="s">
        <v>35</v>
      </c>
      <c r="C7">
        <v>83</v>
      </c>
      <c r="D7">
        <v>2</v>
      </c>
    </row>
    <row r="8" spans="1:4" x14ac:dyDescent="0.25">
      <c r="A8" t="s">
        <v>36</v>
      </c>
      <c r="C8">
        <v>70</v>
      </c>
      <c r="D8">
        <v>3</v>
      </c>
    </row>
    <row r="9" spans="1:4" x14ac:dyDescent="0.25">
      <c r="A9" s="5" t="s">
        <v>37</v>
      </c>
      <c r="C9">
        <v>50</v>
      </c>
      <c r="D9">
        <v>4</v>
      </c>
    </row>
    <row r="10" spans="1:4" x14ac:dyDescent="0.25">
      <c r="A10" t="s">
        <v>84</v>
      </c>
      <c r="C10">
        <v>45</v>
      </c>
      <c r="D10">
        <v>5</v>
      </c>
    </row>
    <row r="11" spans="1:4" x14ac:dyDescent="0.25">
      <c r="A11" t="s">
        <v>119</v>
      </c>
      <c r="C11">
        <v>37</v>
      </c>
      <c r="D11">
        <v>6</v>
      </c>
    </row>
    <row r="12" spans="1:4" x14ac:dyDescent="0.25">
      <c r="A12" t="s">
        <v>38</v>
      </c>
      <c r="C12">
        <v>14</v>
      </c>
      <c r="D12">
        <v>7</v>
      </c>
    </row>
    <row r="13" spans="1:4" x14ac:dyDescent="0.25">
      <c r="A13" t="s">
        <v>118</v>
      </c>
      <c r="C13">
        <v>7</v>
      </c>
      <c r="D13">
        <v>8</v>
      </c>
    </row>
    <row r="14" spans="1:4" x14ac:dyDescent="0.25">
      <c r="A14" t="s">
        <v>39</v>
      </c>
      <c r="C14">
        <v>5</v>
      </c>
      <c r="D14">
        <v>9</v>
      </c>
    </row>
    <row r="15" spans="1:4" x14ac:dyDescent="0.25">
      <c r="A15" t="s">
        <v>83</v>
      </c>
      <c r="C15">
        <v>5</v>
      </c>
      <c r="D15">
        <v>10</v>
      </c>
    </row>
    <row r="20" spans="1:3" ht="13" x14ac:dyDescent="0.3">
      <c r="A20" s="2" t="s">
        <v>11</v>
      </c>
      <c r="C20">
        <f>SUM(C6:C19)</f>
        <v>538</v>
      </c>
    </row>
  </sheetData>
  <sortState ref="A6:C15">
    <sortCondition descending="1" ref="C6:C15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0"/>
  <sheetViews>
    <sheetView zoomScaleNormal="100" workbookViewId="0">
      <selection activeCell="A6" sqref="A6:C12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48</v>
      </c>
    </row>
    <row r="2" spans="1:4" ht="13" x14ac:dyDescent="0.3">
      <c r="A2" s="1" t="s">
        <v>6</v>
      </c>
      <c r="B2" s="3"/>
      <c r="C2" s="3" t="s">
        <v>41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123</v>
      </c>
      <c r="C6">
        <v>39</v>
      </c>
      <c r="D6">
        <v>1</v>
      </c>
    </row>
    <row r="7" spans="1:4" x14ac:dyDescent="0.25">
      <c r="A7" t="s">
        <v>120</v>
      </c>
      <c r="C7">
        <v>28</v>
      </c>
      <c r="D7">
        <v>2</v>
      </c>
    </row>
    <row r="8" spans="1:4" x14ac:dyDescent="0.25">
      <c r="A8" t="s">
        <v>42</v>
      </c>
      <c r="C8">
        <v>25</v>
      </c>
      <c r="D8">
        <v>3</v>
      </c>
    </row>
    <row r="9" spans="1:4" x14ac:dyDescent="0.25">
      <c r="A9" t="s">
        <v>122</v>
      </c>
      <c r="C9">
        <v>22</v>
      </c>
      <c r="D9">
        <v>4</v>
      </c>
    </row>
    <row r="10" spans="1:4" x14ac:dyDescent="0.25">
      <c r="A10" t="s">
        <v>121</v>
      </c>
      <c r="C10">
        <v>18</v>
      </c>
      <c r="D10">
        <v>5</v>
      </c>
    </row>
    <row r="11" spans="1:4" x14ac:dyDescent="0.25">
      <c r="A11" s="5" t="s">
        <v>43</v>
      </c>
      <c r="C11">
        <v>14</v>
      </c>
      <c r="D11">
        <v>6</v>
      </c>
    </row>
    <row r="12" spans="1:4" x14ac:dyDescent="0.25">
      <c r="A12" t="s">
        <v>85</v>
      </c>
      <c r="C12">
        <v>3</v>
      </c>
      <c r="D12">
        <v>7</v>
      </c>
    </row>
    <row r="20" spans="1:3" ht="13" x14ac:dyDescent="0.3">
      <c r="A20" s="2" t="s">
        <v>11</v>
      </c>
      <c r="C20">
        <f>SUM(C6:C19)</f>
        <v>149</v>
      </c>
    </row>
  </sheetData>
  <sortState ref="A6:C12">
    <sortCondition descending="1" ref="C6:C12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0"/>
  <sheetViews>
    <sheetView zoomScaleNormal="100" workbookViewId="0">
      <selection activeCell="A6" sqref="A6:C10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51</v>
      </c>
    </row>
    <row r="2" spans="1:4" ht="13" x14ac:dyDescent="0.3">
      <c r="A2" s="1" t="s">
        <v>6</v>
      </c>
      <c r="B2" s="3"/>
      <c r="C2" s="3" t="s">
        <v>45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46</v>
      </c>
      <c r="C6">
        <v>55</v>
      </c>
      <c r="D6">
        <v>1</v>
      </c>
    </row>
    <row r="7" spans="1:4" x14ac:dyDescent="0.25">
      <c r="A7" s="5" t="s">
        <v>86</v>
      </c>
      <c r="C7">
        <v>40</v>
      </c>
      <c r="D7">
        <v>2</v>
      </c>
    </row>
    <row r="8" spans="1:4" x14ac:dyDescent="0.25">
      <c r="A8" t="s">
        <v>47</v>
      </c>
      <c r="C8">
        <v>37</v>
      </c>
      <c r="D8">
        <v>3</v>
      </c>
    </row>
    <row r="9" spans="1:4" x14ac:dyDescent="0.25">
      <c r="A9" t="s">
        <v>125</v>
      </c>
      <c r="C9">
        <v>30</v>
      </c>
      <c r="D9">
        <v>4</v>
      </c>
    </row>
    <row r="10" spans="1:4" x14ac:dyDescent="0.25">
      <c r="A10" s="5" t="s">
        <v>124</v>
      </c>
      <c r="C10">
        <v>8</v>
      </c>
      <c r="D10">
        <v>5</v>
      </c>
    </row>
    <row r="20" spans="1:3" ht="13" x14ac:dyDescent="0.3">
      <c r="A20" s="2" t="s">
        <v>11</v>
      </c>
      <c r="C20">
        <f>SUM(C6:C19)</f>
        <v>170</v>
      </c>
    </row>
  </sheetData>
  <sortState ref="A6:C10">
    <sortCondition descending="1" ref="C6:C10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0"/>
  <sheetViews>
    <sheetView zoomScaleNormal="100" workbookViewId="0">
      <selection activeCell="A6" sqref="A6:C7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54</v>
      </c>
    </row>
    <row r="2" spans="1:4" ht="13" x14ac:dyDescent="0.3">
      <c r="A2" s="1" t="s">
        <v>6</v>
      </c>
      <c r="B2" s="3"/>
      <c r="C2" s="3" t="s">
        <v>49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87</v>
      </c>
      <c r="C6">
        <v>25</v>
      </c>
      <c r="D6">
        <v>1</v>
      </c>
    </row>
    <row r="7" spans="1:4" x14ac:dyDescent="0.25">
      <c r="A7" t="s">
        <v>50</v>
      </c>
      <c r="C7">
        <v>25</v>
      </c>
      <c r="D7">
        <v>1</v>
      </c>
    </row>
    <row r="20" spans="1:3" ht="13" x14ac:dyDescent="0.3">
      <c r="A20" s="2" t="s">
        <v>11</v>
      </c>
      <c r="C20">
        <f>SUM(C6:C19)</f>
        <v>50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0"/>
  <sheetViews>
    <sheetView zoomScaleNormal="100" workbookViewId="0">
      <selection activeCell="A12" sqref="A12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57</v>
      </c>
    </row>
    <row r="2" spans="1:4" ht="13" x14ac:dyDescent="0.3">
      <c r="A2" s="1" t="s">
        <v>6</v>
      </c>
      <c r="B2" s="3"/>
      <c r="C2" s="3" t="s">
        <v>76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52</v>
      </c>
      <c r="C6">
        <v>3900</v>
      </c>
      <c r="D6">
        <v>1</v>
      </c>
    </row>
    <row r="7" spans="1:4" x14ac:dyDescent="0.25">
      <c r="A7" t="s">
        <v>127</v>
      </c>
      <c r="C7">
        <v>95</v>
      </c>
      <c r="D7">
        <v>2</v>
      </c>
    </row>
    <row r="8" spans="1:4" x14ac:dyDescent="0.25">
      <c r="A8" s="5" t="s">
        <v>126</v>
      </c>
      <c r="C8">
        <v>71</v>
      </c>
      <c r="D8">
        <v>3</v>
      </c>
    </row>
    <row r="9" spans="1:4" x14ac:dyDescent="0.25">
      <c r="A9" t="s">
        <v>129</v>
      </c>
      <c r="C9">
        <v>60</v>
      </c>
      <c r="D9">
        <v>4</v>
      </c>
    </row>
    <row r="10" spans="1:4" x14ac:dyDescent="0.25">
      <c r="A10" t="s">
        <v>53</v>
      </c>
      <c r="C10">
        <v>60</v>
      </c>
      <c r="D10">
        <v>4</v>
      </c>
    </row>
    <row r="11" spans="1:4" x14ac:dyDescent="0.25">
      <c r="A11" t="s">
        <v>153</v>
      </c>
      <c r="C11">
        <v>40</v>
      </c>
      <c r="D11">
        <v>5</v>
      </c>
    </row>
    <row r="12" spans="1:4" x14ac:dyDescent="0.25">
      <c r="A12" t="s">
        <v>128</v>
      </c>
      <c r="C12">
        <v>22</v>
      </c>
      <c r="D12">
        <v>6</v>
      </c>
    </row>
    <row r="20" spans="1:3" ht="13" x14ac:dyDescent="0.3">
      <c r="A20" s="2" t="s">
        <v>11</v>
      </c>
      <c r="C20">
        <f>SUM(C6:C19)</f>
        <v>4248</v>
      </c>
    </row>
  </sheetData>
  <sortState ref="A6:C12">
    <sortCondition descending="1" ref="C6:C12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0"/>
  <sheetViews>
    <sheetView zoomScaleNormal="100" workbookViewId="0">
      <selection activeCell="A6" sqref="A6:C7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59</v>
      </c>
    </row>
    <row r="2" spans="1:4" ht="13" x14ac:dyDescent="0.3">
      <c r="A2" s="1" t="s">
        <v>6</v>
      </c>
      <c r="B2" s="3"/>
      <c r="C2" s="3" t="s">
        <v>130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56</v>
      </c>
      <c r="C6">
        <v>52</v>
      </c>
      <c r="D6">
        <v>1</v>
      </c>
    </row>
    <row r="7" spans="1:4" x14ac:dyDescent="0.25">
      <c r="A7" s="5" t="s">
        <v>131</v>
      </c>
      <c r="C7">
        <v>39</v>
      </c>
      <c r="D7">
        <v>2</v>
      </c>
    </row>
    <row r="20" spans="1:3" ht="13" x14ac:dyDescent="0.3">
      <c r="A20" s="2" t="s">
        <v>11</v>
      </c>
      <c r="C20">
        <f>SUM(C6:C19)</f>
        <v>91</v>
      </c>
    </row>
  </sheetData>
  <sortState ref="A6:C7">
    <sortCondition descending="1" ref="C6:C7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0"/>
  <sheetViews>
    <sheetView zoomScaleNormal="100" workbookViewId="0">
      <selection activeCell="A6" sqref="A6:C10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61</v>
      </c>
    </row>
    <row r="2" spans="1:4" ht="13" x14ac:dyDescent="0.3">
      <c r="A2" s="1" t="s">
        <v>6</v>
      </c>
      <c r="B2" s="3"/>
      <c r="C2" s="3" t="s">
        <v>132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137</v>
      </c>
      <c r="C6">
        <v>31</v>
      </c>
      <c r="D6">
        <v>1</v>
      </c>
    </row>
    <row r="7" spans="1:4" x14ac:dyDescent="0.25">
      <c r="A7" s="5" t="s">
        <v>133</v>
      </c>
      <c r="C7">
        <v>18</v>
      </c>
      <c r="D7">
        <v>2</v>
      </c>
    </row>
    <row r="8" spans="1:4" x14ac:dyDescent="0.25">
      <c r="A8" t="s">
        <v>134</v>
      </c>
      <c r="C8">
        <v>18</v>
      </c>
      <c r="D8">
        <v>2</v>
      </c>
    </row>
    <row r="9" spans="1:4" x14ac:dyDescent="0.25">
      <c r="A9" t="s">
        <v>135</v>
      </c>
      <c r="C9">
        <v>16</v>
      </c>
      <c r="D9">
        <v>3</v>
      </c>
    </row>
    <row r="10" spans="1:4" x14ac:dyDescent="0.25">
      <c r="A10" t="s">
        <v>136</v>
      </c>
      <c r="C10">
        <v>15</v>
      </c>
      <c r="D10">
        <v>4</v>
      </c>
    </row>
    <row r="20" spans="1:3" ht="13" x14ac:dyDescent="0.3">
      <c r="A20" s="2" t="s">
        <v>11</v>
      </c>
      <c r="C20">
        <f>SUM(C6:C19)</f>
        <v>98</v>
      </c>
    </row>
  </sheetData>
  <sortState ref="A6:C10">
    <sortCondition descending="1" ref="C6:C10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0"/>
  <sheetViews>
    <sheetView zoomScaleNormal="100" workbookViewId="0">
      <selection activeCell="A6" sqref="A6:C8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63</v>
      </c>
    </row>
    <row r="2" spans="1:4" ht="13" x14ac:dyDescent="0.3">
      <c r="A2" s="1" t="s">
        <v>6</v>
      </c>
      <c r="B2" s="3"/>
      <c r="C2" s="3" t="s">
        <v>58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140</v>
      </c>
      <c r="C6">
        <v>130</v>
      </c>
      <c r="D6">
        <v>1</v>
      </c>
    </row>
    <row r="7" spans="1:4" x14ac:dyDescent="0.25">
      <c r="A7" s="5" t="s">
        <v>138</v>
      </c>
      <c r="C7">
        <v>50</v>
      </c>
      <c r="D7">
        <v>2</v>
      </c>
    </row>
    <row r="8" spans="1:4" x14ac:dyDescent="0.25">
      <c r="A8" t="s">
        <v>139</v>
      </c>
      <c r="C8">
        <v>15</v>
      </c>
      <c r="D8">
        <v>3</v>
      </c>
    </row>
    <row r="20" spans="1:3" ht="13" x14ac:dyDescent="0.3">
      <c r="A20" s="2" t="s">
        <v>11</v>
      </c>
      <c r="C20">
        <f>SUM(C6:C19)</f>
        <v>195</v>
      </c>
    </row>
  </sheetData>
  <sortState ref="A6:C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zoomScaleNormal="100" workbookViewId="0">
      <selection activeCell="D12" sqref="D12"/>
    </sheetView>
  </sheetViews>
  <sheetFormatPr defaultColWidth="11.54296875" defaultRowHeight="12.5" x14ac:dyDescent="0.25"/>
  <sheetData>
    <row r="1" spans="1:3" ht="13" x14ac:dyDescent="0.3">
      <c r="A1" s="4" t="s">
        <v>4</v>
      </c>
      <c r="B1" s="4" t="s">
        <v>2</v>
      </c>
      <c r="C1" s="4" t="s">
        <v>3</v>
      </c>
    </row>
    <row r="2" spans="1:3" x14ac:dyDescent="0.25">
      <c r="A2" t="s">
        <v>57</v>
      </c>
      <c r="B2">
        <f>'6.A'!C20</f>
        <v>4248</v>
      </c>
      <c r="C2">
        <v>1</v>
      </c>
    </row>
    <row r="3" spans="1:3" x14ac:dyDescent="0.25">
      <c r="A3" t="s">
        <v>33</v>
      </c>
      <c r="B3">
        <f>'3.A'!C20</f>
        <v>1574</v>
      </c>
      <c r="C3">
        <v>2</v>
      </c>
    </row>
    <row r="4" spans="1:3" x14ac:dyDescent="0.25">
      <c r="A4" t="s">
        <v>44</v>
      </c>
      <c r="B4">
        <f>'4.A'!C20</f>
        <v>538</v>
      </c>
      <c r="C4">
        <v>3</v>
      </c>
    </row>
    <row r="5" spans="1:3" x14ac:dyDescent="0.25">
      <c r="A5" t="s">
        <v>5</v>
      </c>
      <c r="B5">
        <f>'1.A'!C20</f>
        <v>389</v>
      </c>
      <c r="C5">
        <v>4</v>
      </c>
    </row>
    <row r="6" spans="1:3" x14ac:dyDescent="0.25">
      <c r="A6" t="s">
        <v>12</v>
      </c>
      <c r="B6">
        <f>'1.B'!C20</f>
        <v>301</v>
      </c>
      <c r="C6">
        <v>5</v>
      </c>
    </row>
    <row r="7" spans="1:3" x14ac:dyDescent="0.25">
      <c r="A7" t="s">
        <v>31</v>
      </c>
      <c r="B7">
        <f>'2.C'!C20</f>
        <v>260</v>
      </c>
      <c r="C7">
        <v>6</v>
      </c>
    </row>
    <row r="8" spans="1:3" x14ac:dyDescent="0.25">
      <c r="A8" t="s">
        <v>19</v>
      </c>
      <c r="B8">
        <f>'2.A'!C20</f>
        <v>248</v>
      </c>
      <c r="C8">
        <v>7</v>
      </c>
    </row>
    <row r="9" spans="1:3" x14ac:dyDescent="0.25">
      <c r="A9" t="s">
        <v>74</v>
      </c>
      <c r="B9">
        <f>'8.C'!C20</f>
        <v>215</v>
      </c>
      <c r="C9">
        <v>8</v>
      </c>
    </row>
    <row r="10" spans="1:3" x14ac:dyDescent="0.25">
      <c r="A10" t="s">
        <v>68</v>
      </c>
      <c r="B10">
        <f>'7.C'!C20</f>
        <v>196</v>
      </c>
      <c r="C10">
        <v>9</v>
      </c>
    </row>
    <row r="11" spans="1:3" x14ac:dyDescent="0.25">
      <c r="A11" t="s">
        <v>63</v>
      </c>
      <c r="B11">
        <f>'7.A'!C20</f>
        <v>195</v>
      </c>
      <c r="C11">
        <v>10</v>
      </c>
    </row>
    <row r="12" spans="1:3" x14ac:dyDescent="0.25">
      <c r="A12" t="s">
        <v>26</v>
      </c>
      <c r="B12">
        <f>'2.B'!C20</f>
        <v>177</v>
      </c>
      <c r="C12">
        <v>11</v>
      </c>
    </row>
    <row r="13" spans="1:3" x14ac:dyDescent="0.25">
      <c r="A13" t="s">
        <v>51</v>
      </c>
      <c r="B13">
        <f>'5.A'!C20</f>
        <v>170</v>
      </c>
      <c r="C13">
        <v>12</v>
      </c>
    </row>
    <row r="14" spans="1:3" x14ac:dyDescent="0.25">
      <c r="A14" t="s">
        <v>48</v>
      </c>
      <c r="B14">
        <f>'4.B'!C20</f>
        <v>149</v>
      </c>
      <c r="C14">
        <v>13</v>
      </c>
    </row>
    <row r="15" spans="1:3" x14ac:dyDescent="0.25">
      <c r="A15" t="s">
        <v>112</v>
      </c>
      <c r="B15">
        <f>'3.C'!C20</f>
        <v>119</v>
      </c>
      <c r="C15">
        <v>14</v>
      </c>
    </row>
    <row r="16" spans="1:3" x14ac:dyDescent="0.25">
      <c r="A16" t="s">
        <v>147</v>
      </c>
      <c r="B16">
        <f>'8.B'!C20</f>
        <v>107</v>
      </c>
      <c r="C16">
        <v>15</v>
      </c>
    </row>
    <row r="17" spans="1:3" x14ac:dyDescent="0.25">
      <c r="A17" t="s">
        <v>61</v>
      </c>
      <c r="B17">
        <f>'6.C'!C20</f>
        <v>98</v>
      </c>
      <c r="C17">
        <v>16</v>
      </c>
    </row>
    <row r="18" spans="1:3" x14ac:dyDescent="0.25">
      <c r="A18" t="s">
        <v>59</v>
      </c>
      <c r="B18">
        <f>'6.B'!C20</f>
        <v>91</v>
      </c>
      <c r="C18">
        <v>17</v>
      </c>
    </row>
    <row r="19" spans="1:3" x14ac:dyDescent="0.25">
      <c r="A19" t="s">
        <v>40</v>
      </c>
      <c r="B19">
        <f>'3.B'!C20</f>
        <v>62</v>
      </c>
      <c r="C19">
        <v>18</v>
      </c>
    </row>
    <row r="20" spans="1:3" x14ac:dyDescent="0.25">
      <c r="A20" t="s">
        <v>54</v>
      </c>
      <c r="B20">
        <f>'5.B'!C20</f>
        <v>50</v>
      </c>
      <c r="C20">
        <v>19</v>
      </c>
    </row>
    <row r="21" spans="1:3" x14ac:dyDescent="0.25">
      <c r="A21" t="s">
        <v>72</v>
      </c>
      <c r="B21">
        <f>'8.A'!C20</f>
        <v>39</v>
      </c>
      <c r="C21">
        <v>20</v>
      </c>
    </row>
    <row r="22" spans="1:3" x14ac:dyDescent="0.25">
      <c r="A22" t="s">
        <v>148</v>
      </c>
      <c r="B22">
        <f>'8.D'!C20</f>
        <v>31</v>
      </c>
      <c r="C22">
        <v>21</v>
      </c>
    </row>
    <row r="23" spans="1:3" x14ac:dyDescent="0.25">
      <c r="A23" t="s">
        <v>14</v>
      </c>
      <c r="B23">
        <f>'1.C'!C20</f>
        <v>16</v>
      </c>
      <c r="C23">
        <v>22</v>
      </c>
    </row>
    <row r="24" spans="1:3" x14ac:dyDescent="0.25">
      <c r="A24" t="s">
        <v>66</v>
      </c>
      <c r="B24">
        <f>'7.B'!C20</f>
        <v>0</v>
      </c>
      <c r="C24">
        <v>23</v>
      </c>
    </row>
    <row r="25" spans="1:3" x14ac:dyDescent="0.25">
      <c r="A25" t="s">
        <v>75</v>
      </c>
      <c r="B25">
        <f>'9.A'!C20</f>
        <v>0</v>
      </c>
      <c r="C25">
        <v>24</v>
      </c>
    </row>
    <row r="26" spans="1:3" x14ac:dyDescent="0.25">
      <c r="A26" t="s">
        <v>78</v>
      </c>
      <c r="B26">
        <f>'9.B'!C20</f>
        <v>0</v>
      </c>
      <c r="C26">
        <v>25</v>
      </c>
    </row>
    <row r="27" spans="1:3" ht="13" x14ac:dyDescent="0.3">
      <c r="A27" t="s">
        <v>77</v>
      </c>
      <c r="B27" s="4">
        <f>'9.C'!C20</f>
        <v>0</v>
      </c>
      <c r="C27">
        <v>26</v>
      </c>
    </row>
    <row r="28" spans="1:3" x14ac:dyDescent="0.25">
      <c r="A28" t="s">
        <v>79</v>
      </c>
      <c r="B28">
        <f>SUM(B2:B27)</f>
        <v>9273</v>
      </c>
    </row>
  </sheetData>
  <sortState ref="A2:B27">
    <sortCondition descending="1" ref="B2:B27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Roman,Běžné"&amp;12&amp;A</oddHeader>
    <oddFooter>&amp;C&amp;"Times New Roman,Běžné"&amp;12Stránka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0"/>
  <sheetViews>
    <sheetView zoomScaleNormal="100" workbookViewId="0">
      <selection activeCell="D6" sqref="D6:D10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66</v>
      </c>
    </row>
    <row r="2" spans="1:4" ht="13" x14ac:dyDescent="0.3">
      <c r="A2" s="1" t="s">
        <v>6</v>
      </c>
      <c r="B2" s="3"/>
      <c r="C2" s="3" t="s">
        <v>60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20" spans="1:3" ht="13" x14ac:dyDescent="0.3">
      <c r="A20" s="2" t="s">
        <v>11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0"/>
  <sheetViews>
    <sheetView zoomScaleNormal="100" workbookViewId="0">
      <selection activeCell="A6" sqref="A6:C9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68</v>
      </c>
    </row>
    <row r="2" spans="1:4" ht="13" x14ac:dyDescent="0.3">
      <c r="A2" s="1" t="s">
        <v>6</v>
      </c>
      <c r="B2" s="3"/>
      <c r="C2" s="3" t="s">
        <v>62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144</v>
      </c>
      <c r="C6">
        <v>140</v>
      </c>
      <c r="D6">
        <v>1</v>
      </c>
    </row>
    <row r="7" spans="1:4" x14ac:dyDescent="0.25">
      <c r="A7" t="s">
        <v>143</v>
      </c>
      <c r="C7">
        <v>20</v>
      </c>
      <c r="D7">
        <v>2</v>
      </c>
    </row>
    <row r="8" spans="1:4" x14ac:dyDescent="0.25">
      <c r="A8" s="5" t="s">
        <v>141</v>
      </c>
      <c r="C8">
        <v>18</v>
      </c>
      <c r="D8">
        <v>3</v>
      </c>
    </row>
    <row r="9" spans="1:4" x14ac:dyDescent="0.25">
      <c r="A9" t="s">
        <v>142</v>
      </c>
      <c r="C9">
        <v>18</v>
      </c>
      <c r="D9">
        <v>3</v>
      </c>
    </row>
    <row r="20" spans="1:3" ht="13" x14ac:dyDescent="0.3">
      <c r="A20" s="2" t="s">
        <v>11</v>
      </c>
      <c r="C20">
        <f>SUM(C6:C19)</f>
        <v>196</v>
      </c>
    </row>
  </sheetData>
  <sortState ref="A6:C9">
    <sortCondition descending="1" ref="C6:C9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20"/>
  <sheetViews>
    <sheetView zoomScaleNormal="100" workbookViewId="0">
      <selection activeCell="A6" sqref="A6:C7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72</v>
      </c>
    </row>
    <row r="2" spans="1:4" ht="13" x14ac:dyDescent="0.3">
      <c r="A2" s="1" t="s">
        <v>6</v>
      </c>
      <c r="B2" s="3"/>
      <c r="C2" s="3" t="s">
        <v>64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145</v>
      </c>
      <c r="C6">
        <v>25</v>
      </c>
      <c r="D6">
        <v>1</v>
      </c>
    </row>
    <row r="7" spans="1:4" x14ac:dyDescent="0.25">
      <c r="A7" s="5" t="s">
        <v>65</v>
      </c>
      <c r="C7">
        <v>14</v>
      </c>
      <c r="D7">
        <v>2</v>
      </c>
    </row>
    <row r="20" spans="1:3" ht="13" x14ac:dyDescent="0.3">
      <c r="A20" s="2" t="s">
        <v>11</v>
      </c>
      <c r="C20">
        <f>SUM(C6:C19)</f>
        <v>39</v>
      </c>
    </row>
  </sheetData>
  <sortState ref="A6:C7">
    <sortCondition descending="1" ref="C6:C7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4D32-6491-412D-9672-22EBE5AD7E11}">
  <dimension ref="A1:D20"/>
  <sheetViews>
    <sheetView zoomScaleNormal="100" workbookViewId="0">
      <selection activeCell="A6" sqref="A6:C8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147</v>
      </c>
    </row>
    <row r="2" spans="1:4" ht="13.5" thickBot="1" x14ac:dyDescent="0.35">
      <c r="A2" s="1" t="s">
        <v>6</v>
      </c>
      <c r="B2" s="3"/>
      <c r="C2" s="3" t="s">
        <v>67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67</v>
      </c>
      <c r="C6">
        <v>43</v>
      </c>
      <c r="D6">
        <v>1</v>
      </c>
    </row>
    <row r="7" spans="1:4" x14ac:dyDescent="0.25">
      <c r="A7" t="s">
        <v>146</v>
      </c>
      <c r="C7">
        <v>39</v>
      </c>
      <c r="D7">
        <v>2</v>
      </c>
    </row>
    <row r="8" spans="1:4" x14ac:dyDescent="0.25">
      <c r="A8" s="5" t="s">
        <v>88</v>
      </c>
      <c r="C8">
        <v>25</v>
      </c>
      <c r="D8">
        <v>3</v>
      </c>
    </row>
    <row r="20" spans="1:3" ht="13" x14ac:dyDescent="0.3">
      <c r="A20" s="2" t="s">
        <v>11</v>
      </c>
      <c r="C20">
        <f>SUM(C6:C19)</f>
        <v>107</v>
      </c>
    </row>
  </sheetData>
  <sortState ref="A6:C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20"/>
  <sheetViews>
    <sheetView zoomScaleNormal="100" workbookViewId="0">
      <selection activeCell="A6" sqref="A6:C6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74</v>
      </c>
    </row>
    <row r="2" spans="1:4" ht="13" x14ac:dyDescent="0.3">
      <c r="A2" s="1" t="s">
        <v>6</v>
      </c>
      <c r="B2" s="3"/>
      <c r="C2" s="3" t="s">
        <v>69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70</v>
      </c>
      <c r="C6">
        <v>215</v>
      </c>
      <c r="D6">
        <v>1</v>
      </c>
    </row>
    <row r="20" spans="1:3" ht="13" x14ac:dyDescent="0.3">
      <c r="A20" s="2" t="s">
        <v>11</v>
      </c>
      <c r="C20">
        <f>SUM(C6:C19)</f>
        <v>215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213D-5E35-4C2A-B388-71095CD4619A}">
  <dimension ref="A1:D20"/>
  <sheetViews>
    <sheetView zoomScaleNormal="100" workbookViewId="0">
      <selection activeCell="A6" sqref="A6:C6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148</v>
      </c>
    </row>
    <row r="2" spans="1:4" ht="13.5" thickBot="1" x14ac:dyDescent="0.35">
      <c r="A2" s="1" t="s">
        <v>6</v>
      </c>
      <c r="B2" s="3"/>
      <c r="C2" s="3" t="s">
        <v>71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149</v>
      </c>
      <c r="C6">
        <v>31</v>
      </c>
      <c r="D6">
        <v>1</v>
      </c>
    </row>
    <row r="20" spans="1:3" ht="13" x14ac:dyDescent="0.3">
      <c r="A20" s="2" t="s">
        <v>11</v>
      </c>
      <c r="C20">
        <f>SUM(C6:C19)</f>
        <v>31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20"/>
  <sheetViews>
    <sheetView zoomScaleNormal="100" workbookViewId="0">
      <selection activeCell="D6" sqref="D6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75</v>
      </c>
    </row>
    <row r="2" spans="1:4" ht="13" x14ac:dyDescent="0.3">
      <c r="A2" s="1" t="s">
        <v>6</v>
      </c>
      <c r="B2" s="3"/>
      <c r="C2" s="3" t="s">
        <v>73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20" spans="1:3" ht="13" x14ac:dyDescent="0.3">
      <c r="A20" s="2" t="s">
        <v>11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20"/>
  <sheetViews>
    <sheetView zoomScaleNormal="100" workbookViewId="0">
      <selection activeCell="A6" sqref="A6:D7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78</v>
      </c>
    </row>
    <row r="2" spans="1:4" ht="13" x14ac:dyDescent="0.3">
      <c r="A2" s="1" t="s">
        <v>6</v>
      </c>
      <c r="B2" s="3"/>
      <c r="C2" s="3" t="s">
        <v>150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20" spans="1:3" ht="13" x14ac:dyDescent="0.3">
      <c r="A20" s="2" t="s">
        <v>11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20"/>
  <sheetViews>
    <sheetView zoomScaleNormal="100" workbookViewId="0">
      <selection activeCell="A6" sqref="A6:E6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77</v>
      </c>
    </row>
    <row r="2" spans="1:4" ht="13" x14ac:dyDescent="0.3">
      <c r="A2" s="1" t="s">
        <v>6</v>
      </c>
      <c r="B2" s="3"/>
      <c r="C2" s="3" t="s">
        <v>151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20" spans="1:3" ht="13" x14ac:dyDescent="0.3">
      <c r="A20" s="2" t="s">
        <v>11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zoomScaleNormal="100" workbookViewId="0">
      <selection activeCell="A6" sqref="A6:C11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5</v>
      </c>
    </row>
    <row r="2" spans="1:4" ht="13" x14ac:dyDescent="0.3">
      <c r="A2" s="1" t="s">
        <v>6</v>
      </c>
      <c r="B2" s="3"/>
      <c r="C2" s="3" t="s">
        <v>89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94</v>
      </c>
      <c r="C6">
        <v>140</v>
      </c>
      <c r="D6">
        <v>1</v>
      </c>
    </row>
    <row r="7" spans="1:4" x14ac:dyDescent="0.25">
      <c r="A7" t="s">
        <v>95</v>
      </c>
      <c r="C7">
        <v>86</v>
      </c>
      <c r="D7">
        <v>2</v>
      </c>
    </row>
    <row r="8" spans="1:4" x14ac:dyDescent="0.25">
      <c r="A8" t="s">
        <v>93</v>
      </c>
      <c r="C8">
        <v>60</v>
      </c>
      <c r="D8">
        <v>3</v>
      </c>
    </row>
    <row r="9" spans="1:4" x14ac:dyDescent="0.25">
      <c r="A9" s="5" t="s">
        <v>90</v>
      </c>
      <c r="C9">
        <v>50</v>
      </c>
      <c r="D9">
        <v>4</v>
      </c>
    </row>
    <row r="10" spans="1:4" x14ac:dyDescent="0.25">
      <c r="A10" t="s">
        <v>91</v>
      </c>
      <c r="C10">
        <v>47</v>
      </c>
      <c r="D10">
        <v>5</v>
      </c>
    </row>
    <row r="11" spans="1:4" x14ac:dyDescent="0.25">
      <c r="A11" t="s">
        <v>92</v>
      </c>
      <c r="C11">
        <v>6</v>
      </c>
      <c r="D11">
        <v>6</v>
      </c>
    </row>
    <row r="20" spans="1:3" ht="13" x14ac:dyDescent="0.3">
      <c r="A20" s="2" t="s">
        <v>11</v>
      </c>
      <c r="C20">
        <f>SUM(C6:C19)</f>
        <v>389</v>
      </c>
    </row>
  </sheetData>
  <sortState ref="A6:D12">
    <sortCondition descending="1" ref="C6:C12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Roman,Běžné"&amp;12&amp;A</oddHeader>
    <oddFooter>&amp;C&amp;"Times New Roman,Běžné"&amp;12Stránka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zoomScaleNormal="100" workbookViewId="0">
      <selection activeCell="A6" sqref="A6:C8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12</v>
      </c>
    </row>
    <row r="2" spans="1:4" ht="13" x14ac:dyDescent="0.3">
      <c r="A2" s="2" t="s">
        <v>6</v>
      </c>
      <c r="C2" t="s">
        <v>27</v>
      </c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98</v>
      </c>
      <c r="C6">
        <v>222</v>
      </c>
      <c r="D6">
        <v>1</v>
      </c>
    </row>
    <row r="7" spans="1:4" x14ac:dyDescent="0.25">
      <c r="A7" s="5" t="s">
        <v>96</v>
      </c>
      <c r="C7">
        <v>65</v>
      </c>
      <c r="D7">
        <v>2</v>
      </c>
    </row>
    <row r="8" spans="1:4" x14ac:dyDescent="0.25">
      <c r="A8" t="s">
        <v>97</v>
      </c>
      <c r="C8">
        <v>14</v>
      </c>
      <c r="D8">
        <v>3</v>
      </c>
    </row>
    <row r="20" spans="1:3" ht="13" x14ac:dyDescent="0.3">
      <c r="A20" s="2" t="s">
        <v>11</v>
      </c>
      <c r="C20">
        <f>SUM(C6:C19)</f>
        <v>301</v>
      </c>
    </row>
  </sheetData>
  <sortState ref="A6:D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zoomScaleNormal="100" workbookViewId="0">
      <selection activeCell="A6" sqref="A6:C7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14</v>
      </c>
    </row>
    <row r="2" spans="1:4" ht="13" x14ac:dyDescent="0.3">
      <c r="A2" s="1" t="s">
        <v>6</v>
      </c>
      <c r="B2" s="3"/>
      <c r="C2" s="3" t="s">
        <v>15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99</v>
      </c>
      <c r="C6">
        <v>11</v>
      </c>
      <c r="D6">
        <v>1</v>
      </c>
    </row>
    <row r="7" spans="1:4" x14ac:dyDescent="0.25">
      <c r="A7" t="s">
        <v>100</v>
      </c>
      <c r="C7">
        <v>5</v>
      </c>
      <c r="D7">
        <v>2</v>
      </c>
    </row>
    <row r="20" spans="1:3" ht="13" x14ac:dyDescent="0.3">
      <c r="A20" s="2" t="s">
        <v>11</v>
      </c>
      <c r="C20">
        <f>SUM(C6:C19)</f>
        <v>16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zoomScaleNormal="100" workbookViewId="0">
      <selection activeCell="A6" sqref="A6:C11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19</v>
      </c>
    </row>
    <row r="2" spans="1:4" ht="13" x14ac:dyDescent="0.3">
      <c r="A2" s="1" t="s">
        <v>6</v>
      </c>
      <c r="B2" s="3"/>
      <c r="C2" s="3" t="s">
        <v>7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101</v>
      </c>
      <c r="C6">
        <v>77</v>
      </c>
      <c r="D6">
        <v>1</v>
      </c>
    </row>
    <row r="7" spans="1:4" x14ac:dyDescent="0.25">
      <c r="A7" t="s">
        <v>102</v>
      </c>
      <c r="C7">
        <v>60</v>
      </c>
      <c r="D7">
        <v>2</v>
      </c>
    </row>
    <row r="8" spans="1:4" x14ac:dyDescent="0.25">
      <c r="A8" t="s">
        <v>8</v>
      </c>
      <c r="C8">
        <v>55</v>
      </c>
      <c r="D8">
        <v>3</v>
      </c>
    </row>
    <row r="9" spans="1:4" x14ac:dyDescent="0.25">
      <c r="A9" s="5" t="s">
        <v>9</v>
      </c>
      <c r="C9">
        <v>42</v>
      </c>
      <c r="D9">
        <v>4</v>
      </c>
    </row>
    <row r="10" spans="1:4" x14ac:dyDescent="0.25">
      <c r="A10" t="s">
        <v>10</v>
      </c>
      <c r="C10">
        <v>9</v>
      </c>
      <c r="D10">
        <v>5</v>
      </c>
    </row>
    <row r="11" spans="1:4" x14ac:dyDescent="0.25">
      <c r="A11" t="s">
        <v>103</v>
      </c>
      <c r="C11">
        <v>5</v>
      </c>
      <c r="D11">
        <v>6</v>
      </c>
    </row>
    <row r="20" spans="1:3" ht="13" x14ac:dyDescent="0.3">
      <c r="A20" s="2" t="s">
        <v>11</v>
      </c>
      <c r="C20">
        <f>SUM(C6:C19)</f>
        <v>248</v>
      </c>
    </row>
  </sheetData>
  <sortState ref="A6:C11">
    <sortCondition descending="1" ref="C6:C11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zoomScaleNormal="100" workbookViewId="0">
      <selection activeCell="A6" sqref="A6:C8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26</v>
      </c>
    </row>
    <row r="2" spans="1:4" ht="13" x14ac:dyDescent="0.3">
      <c r="A2" s="1" t="s">
        <v>6</v>
      </c>
      <c r="B2" s="3"/>
      <c r="C2" s="3" t="s">
        <v>104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13</v>
      </c>
      <c r="C6">
        <v>138</v>
      </c>
      <c r="D6">
        <v>1</v>
      </c>
    </row>
    <row r="7" spans="1:4" x14ac:dyDescent="0.25">
      <c r="A7" t="s">
        <v>80</v>
      </c>
      <c r="C7">
        <v>24</v>
      </c>
      <c r="D7">
        <v>2</v>
      </c>
    </row>
    <row r="8" spans="1:4" x14ac:dyDescent="0.25">
      <c r="A8" s="5" t="s">
        <v>105</v>
      </c>
      <c r="C8">
        <v>15</v>
      </c>
      <c r="D8">
        <v>3</v>
      </c>
    </row>
    <row r="20" spans="1:3" ht="13" x14ac:dyDescent="0.3">
      <c r="A20" s="2" t="s">
        <v>11</v>
      </c>
      <c r="C20">
        <f>SUM(C6:C19)</f>
        <v>177</v>
      </c>
    </row>
  </sheetData>
  <sortState ref="A6:C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0"/>
  <sheetViews>
    <sheetView zoomScaleNormal="100" workbookViewId="0">
      <selection activeCell="A6" sqref="A6:C10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31</v>
      </c>
    </row>
    <row r="2" spans="1:4" ht="13" x14ac:dyDescent="0.3">
      <c r="A2" s="1" t="s">
        <v>6</v>
      </c>
      <c r="B2" s="3"/>
      <c r="C2" s="3" t="s">
        <v>106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18</v>
      </c>
      <c r="C6">
        <v>85</v>
      </c>
      <c r="D6">
        <v>1</v>
      </c>
    </row>
    <row r="7" spans="1:4" x14ac:dyDescent="0.25">
      <c r="A7" t="s">
        <v>16</v>
      </c>
      <c r="C7">
        <v>80</v>
      </c>
      <c r="D7">
        <v>2</v>
      </c>
    </row>
    <row r="8" spans="1:4" x14ac:dyDescent="0.25">
      <c r="A8" t="s">
        <v>107</v>
      </c>
      <c r="C8">
        <v>45</v>
      </c>
      <c r="D8">
        <v>3</v>
      </c>
    </row>
    <row r="9" spans="1:4" x14ac:dyDescent="0.25">
      <c r="A9" t="s">
        <v>17</v>
      </c>
      <c r="C9">
        <v>26</v>
      </c>
      <c r="D9">
        <v>4</v>
      </c>
    </row>
    <row r="10" spans="1:4" x14ac:dyDescent="0.25">
      <c r="A10" s="5" t="s">
        <v>81</v>
      </c>
      <c r="C10">
        <v>24</v>
      </c>
      <c r="D10">
        <v>5</v>
      </c>
    </row>
    <row r="20" spans="1:3" ht="13" x14ac:dyDescent="0.3">
      <c r="A20" s="2" t="s">
        <v>11</v>
      </c>
      <c r="C20">
        <f>SUM(C6:C19)</f>
        <v>260</v>
      </c>
    </row>
  </sheetData>
  <sortState ref="A6:C10">
    <sortCondition descending="1" ref="C6:C10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Roman,Běžné"&amp;12&amp;A</oddHeader>
    <oddFooter>&amp;C&amp;"Times New Roman,Běžné"&amp;12Stránka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0"/>
  <sheetViews>
    <sheetView zoomScaleNormal="100" workbookViewId="0">
      <selection activeCell="A14" sqref="A14"/>
    </sheetView>
  </sheetViews>
  <sheetFormatPr defaultColWidth="11.54296875" defaultRowHeight="12.5" x14ac:dyDescent="0.25"/>
  <sheetData>
    <row r="1" spans="1:4" ht="13" x14ac:dyDescent="0.3">
      <c r="A1" s="2" t="s">
        <v>4</v>
      </c>
      <c r="C1" t="s">
        <v>33</v>
      </c>
    </row>
    <row r="2" spans="1:4" ht="13" x14ac:dyDescent="0.3">
      <c r="A2" s="1" t="s">
        <v>6</v>
      </c>
      <c r="B2" s="3"/>
      <c r="C2" s="3" t="s">
        <v>20</v>
      </c>
      <c r="D2" s="3"/>
    </row>
    <row r="4" spans="1:4" ht="13" x14ac:dyDescent="0.3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21</v>
      </c>
      <c r="C6">
        <v>990</v>
      </c>
      <c r="D6">
        <v>1</v>
      </c>
    </row>
    <row r="7" spans="1:4" x14ac:dyDescent="0.25">
      <c r="A7" t="s">
        <v>22</v>
      </c>
      <c r="C7">
        <v>230</v>
      </c>
      <c r="D7">
        <v>2</v>
      </c>
    </row>
    <row r="8" spans="1:4" x14ac:dyDescent="0.25">
      <c r="A8" t="s">
        <v>25</v>
      </c>
      <c r="C8">
        <v>88</v>
      </c>
      <c r="D8">
        <v>3</v>
      </c>
    </row>
    <row r="9" spans="1:4" x14ac:dyDescent="0.25">
      <c r="A9" s="5" t="s">
        <v>108</v>
      </c>
      <c r="C9">
        <v>71</v>
      </c>
      <c r="D9">
        <v>4</v>
      </c>
    </row>
    <row r="10" spans="1:4" x14ac:dyDescent="0.25">
      <c r="A10" t="s">
        <v>24</v>
      </c>
      <c r="C10">
        <v>51</v>
      </c>
      <c r="D10">
        <v>5</v>
      </c>
    </row>
    <row r="11" spans="1:4" x14ac:dyDescent="0.25">
      <c r="A11" t="s">
        <v>23</v>
      </c>
      <c r="C11">
        <v>37</v>
      </c>
      <c r="D11">
        <v>6</v>
      </c>
    </row>
    <row r="12" spans="1:4" x14ac:dyDescent="0.25">
      <c r="A12" t="s">
        <v>110</v>
      </c>
      <c r="C12">
        <v>30</v>
      </c>
      <c r="D12">
        <v>7</v>
      </c>
    </row>
    <row r="13" spans="1:4" x14ac:dyDescent="0.25">
      <c r="A13" t="s">
        <v>152</v>
      </c>
      <c r="C13">
        <v>22</v>
      </c>
      <c r="D13">
        <v>8</v>
      </c>
    </row>
    <row r="14" spans="1:4" x14ac:dyDescent="0.25">
      <c r="A14" t="s">
        <v>82</v>
      </c>
      <c r="C14">
        <v>22</v>
      </c>
      <c r="D14">
        <v>9</v>
      </c>
    </row>
    <row r="15" spans="1:4" x14ac:dyDescent="0.25">
      <c r="A15" s="5" t="s">
        <v>109</v>
      </c>
      <c r="C15">
        <v>18</v>
      </c>
      <c r="D15">
        <v>10</v>
      </c>
    </row>
    <row r="16" spans="1:4" x14ac:dyDescent="0.25">
      <c r="A16" t="s">
        <v>111</v>
      </c>
      <c r="C16">
        <v>15</v>
      </c>
      <c r="D16">
        <v>11</v>
      </c>
    </row>
    <row r="20" spans="1:3" ht="13" x14ac:dyDescent="0.3">
      <c r="A20" s="2" t="s">
        <v>11</v>
      </c>
      <c r="C20">
        <f>SUM(C6:C19)</f>
        <v>1574</v>
      </c>
    </row>
  </sheetData>
  <sortState ref="A6:C16">
    <sortCondition descending="1" ref="C6:C16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28</vt:i4>
      </vt:variant>
    </vt:vector>
  </HeadingPairs>
  <TitlesOfParts>
    <vt:vector size="28" baseType="lpstr">
      <vt:lpstr>Seznam žáků</vt:lpstr>
      <vt:lpstr>Třídy</vt:lpstr>
      <vt:lpstr>1.A</vt:lpstr>
      <vt:lpstr>1.B</vt:lpstr>
      <vt:lpstr>1.C</vt:lpstr>
      <vt:lpstr>2.A</vt:lpstr>
      <vt:lpstr>2.B</vt:lpstr>
      <vt:lpstr>2.C</vt:lpstr>
      <vt:lpstr>3.A</vt:lpstr>
      <vt:lpstr>3.B</vt:lpstr>
      <vt:lpstr>3.C</vt:lpstr>
      <vt:lpstr>4.A</vt:lpstr>
      <vt:lpstr>4.B</vt:lpstr>
      <vt:lpstr>5.A</vt:lpstr>
      <vt:lpstr>5.B</vt:lpstr>
      <vt:lpstr>6.A</vt:lpstr>
      <vt:lpstr>6.B</vt:lpstr>
      <vt:lpstr>6.C</vt:lpstr>
      <vt:lpstr>7.A</vt:lpstr>
      <vt:lpstr>7.B</vt:lpstr>
      <vt:lpstr>7.C</vt:lpstr>
      <vt:lpstr>8.A</vt:lpstr>
      <vt:lpstr>8.B</vt:lpstr>
      <vt:lpstr>8.C</vt:lpstr>
      <vt:lpstr>8.D</vt:lpstr>
      <vt:lpstr>9.A</vt:lpstr>
      <vt:lpstr>9.B</vt:lpstr>
      <vt:lpstr>9.C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Administrator</cp:lastModifiedBy>
  <cp:revision>18</cp:revision>
  <dcterms:created xsi:type="dcterms:W3CDTF">2021-11-28T16:06:41Z</dcterms:created>
  <dcterms:modified xsi:type="dcterms:W3CDTF">2022-11-23T13:19:54Z</dcterms:modified>
  <dc:language>cs-CZ</dc:language>
</cp:coreProperties>
</file>